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0730" windowHeight="8895"/>
  </bookViews>
  <sheets>
    <sheet name="Reporte de Formatos" sheetId="1" r:id="rId1"/>
    <sheet name="Tabla_415465" sheetId="2" r:id="rId2"/>
  </sheets>
  <calcPr calcId="145621"/>
</workbook>
</file>

<file path=xl/calcChain.xml><?xml version="1.0" encoding="utf-8"?>
<calcChain xmlns="http://schemas.openxmlformats.org/spreadsheetml/2006/main">
  <c r="I24" i="2" l="1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 l="1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5" i="2" l="1"/>
  <c r="I6" i="2"/>
  <c r="I7" i="2"/>
  <c r="I8" i="2"/>
  <c r="I9" i="2"/>
  <c r="I10" i="2"/>
  <c r="I4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<sst xmlns="http://schemas.openxmlformats.org/spreadsheetml/2006/main" count="123" uniqueCount="62">
  <si>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</si>
  <si>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</si>
  <si>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</si>
  <si>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</si>
  <si>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</si>
  <si>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</si>
  <si>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</si>
  <si>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</si>
  <si>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</si>
  <si>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</si>
  <si>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</si>
  <si>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</si>
  <si>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</si>
  <si>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</si>
  <si>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</si>
  <si>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</si>
  <si>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</si>
  <si>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</si>
  <si>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</si>
  <si>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</si>
  <si>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</si>
  <si>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</si>
  <si>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</si>
  <si>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</si>
  <si>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</si>
  <si>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</si>
  <si>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</si>
  <si>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</si>
  <si>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</si>
  <si>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</si>
  <si>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</si>
  <si>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</si>
  <si>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</si>
  <si>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</si>
  <si>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</si>
  <si>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</si>
  <si>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</si>
  <si>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</si>
  <si>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</si>
  <si>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</si>
  <si>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</si>
  <si>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</si>
  <si>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</si>
  <si>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</si>
  <si>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</si>
  <si>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</si>
  <si>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</si>
  <si>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</si>
  <si>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</si>
  <si>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</si>
  <si>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</si>
  <si>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CONTABILIDAD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</si>
  <si>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</si>
  <si>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</si>
  <si>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</si>
  <si>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</si>
  <si>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</si>
  <si>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</si>
  <si>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</si>
  <si>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http://jumapac.com//documentos/Transparencia/2018/Fraccion 21/0322_EAEPE_1801_MCTZ_AWA.PDF</t>
  </si>
  <si>
    <t>http://jumapac.com//documentos/Transparencia/2018/Fraccion 21/0322_EAEPE_1802_MCTZ_AWA.PDF</t>
  </si>
  <si>
    <t>http://jumapac.com//documentos/Transparencia/2018/Fraccion 21/0322_EAEPE_1803_MCTZ_AWA.PDF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</si>
</sst>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5" fillId="0" borderId="0" xfId="2" applyBorder="1"/>
    <xf numFmtId="0" fontId="1" fillId="2" borderId="2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/>
    <xf numFmtId="3" fontId="0" fillId="0" borderId="0" xfId="0" applyNumberFormat="1"/>
    <xf numFmtId="0" fontId="0" fillId="0" borderId="3" xfId="0" applyBorder="1"/>
    <xf numFmtId="0" fontId="4" fillId="0" borderId="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0" borderId="9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4" fillId="0" borderId="5" xfId="0" applyNumberFormat="1" applyFont="1" applyFill="1" applyBorder="1"/>
    <xf numFmtId="3" fontId="4" fillId="0" borderId="0" xfId="0" applyNumberFormat="1" applyFont="1" applyFill="1" applyBorder="1"/>
    <xf numFmtId="3" fontId="4" fillId="0" borderId="7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  <xf numFmtId="14" fontId="0" fillId="4" borderId="0" xfId="0" applyNumberFormat="1" applyFill="1" applyBorder="1"/>
    <xf numFmtId="0" fontId="0" fillId="4" borderId="0" xfId="0" applyFill="1" applyBorder="1" applyAlignment="1">
      <alignment horizontal="center" vertical="center"/>
    </xf>
    <xf numFmtId="0" fontId="5" fillId="4" borderId="0" xfId="2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18/Fraccion%2021/0322_EAEPE_1801_MCTZ_AW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jumapac.com/documentos/Transparencia/2018/Fraccion%2021/0322_EAEPE_1802_MCTZ_AWA.PDF" TargetMode="External"/><Relationship Id="rId1" Type="http://schemas.openxmlformats.org/officeDocument/2006/relationships/hyperlink" Target="http://jumapac.com/documentos/Transparencia/2018/Fraccion%2021/0322_EAEPE_1801_MCTZ_AWA.PDF" TargetMode="External"/><Relationship Id="rId6" Type="http://schemas.openxmlformats.org/officeDocument/2006/relationships/hyperlink" Target="http://jumapac.com/documentos/Transparencia/2018/Fraccion%2021/0322_EAEPE_1803_MCTZ_AWA.PDF" TargetMode="External"/><Relationship Id="rId5" Type="http://schemas.openxmlformats.org/officeDocument/2006/relationships/hyperlink" Target="http://jumapac.com/documentos/Transparencia/2018/Fraccion%2021/0322_EAEPE_1803_MCTZ_AWA.PDF" TargetMode="External"/><Relationship Id="rId4" Type="http://schemas.openxmlformats.org/officeDocument/2006/relationships/hyperlink" Target="http://jumapac.com/documentos/Transparencia/2018/Fraccion%2021/0322_EAEPE_1802_MCTZ_AW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6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23" t="s">
        <v>23</v>
      </c>
      <c r="B6" s="24"/>
      <c r="C6" s="24"/>
      <c r="D6" s="24"/>
      <c r="E6" s="24"/>
      <c r="F6" s="24"/>
      <c r="G6" s="24"/>
      <c r="H6" s="24"/>
      <c r="I6" s="2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2018</v>
      </c>
      <c r="B8" s="4">
        <v>43101</v>
      </c>
      <c r="C8" s="4">
        <v>43190</v>
      </c>
      <c r="D8" s="8">
        <v>1</v>
      </c>
      <c r="E8" s="5" t="s">
        <v>59</v>
      </c>
      <c r="F8" s="8" t="s">
        <v>51</v>
      </c>
      <c r="G8" s="4">
        <v>43192</v>
      </c>
      <c r="H8" s="4">
        <v>43192</v>
      </c>
      <c r="I8" s="3"/>
    </row>
    <row r="9" spans="1:9" x14ac:dyDescent="0.25">
      <c r="A9" s="3">
        <v>2018</v>
      </c>
      <c r="B9" s="4">
        <v>43101</v>
      </c>
      <c r="C9" s="4">
        <v>43190</v>
      </c>
      <c r="D9" s="8">
        <v>2</v>
      </c>
      <c r="E9" s="5" t="s">
        <v>59</v>
      </c>
      <c r="F9" s="8" t="s">
        <v>51</v>
      </c>
      <c r="G9" s="4">
        <v>43192</v>
      </c>
      <c r="H9" s="4">
        <v>43192</v>
      </c>
      <c r="I9" s="3"/>
    </row>
    <row r="10" spans="1:9" x14ac:dyDescent="0.25">
      <c r="A10" s="3">
        <v>2018</v>
      </c>
      <c r="B10" s="4">
        <v>43101</v>
      </c>
      <c r="C10" s="4">
        <v>43190</v>
      </c>
      <c r="D10" s="8">
        <v>3</v>
      </c>
      <c r="E10" s="5" t="s">
        <v>59</v>
      </c>
      <c r="F10" s="8" t="s">
        <v>51</v>
      </c>
      <c r="G10" s="4">
        <v>43192</v>
      </c>
      <c r="H10" s="4">
        <v>43192</v>
      </c>
      <c r="I10" s="3"/>
    </row>
    <row r="11" spans="1:9" x14ac:dyDescent="0.25">
      <c r="A11" s="3">
        <v>2018</v>
      </c>
      <c r="B11" s="4">
        <v>43101</v>
      </c>
      <c r="C11" s="4">
        <v>43190</v>
      </c>
      <c r="D11" s="8">
        <v>4</v>
      </c>
      <c r="E11" s="5" t="s">
        <v>59</v>
      </c>
      <c r="F11" s="8" t="s">
        <v>51</v>
      </c>
      <c r="G11" s="4">
        <v>43192</v>
      </c>
      <c r="H11" s="4">
        <v>43192</v>
      </c>
      <c r="I11" s="3"/>
    </row>
    <row r="12" spans="1:9" x14ac:dyDescent="0.25">
      <c r="A12" s="3">
        <v>2018</v>
      </c>
      <c r="B12" s="4">
        <v>43101</v>
      </c>
      <c r="C12" s="4">
        <v>43190</v>
      </c>
      <c r="D12" s="8">
        <v>5</v>
      </c>
      <c r="E12" s="5" t="s">
        <v>59</v>
      </c>
      <c r="F12" s="8" t="s">
        <v>51</v>
      </c>
      <c r="G12" s="4">
        <v>43192</v>
      </c>
      <c r="H12" s="4">
        <v>43192</v>
      </c>
      <c r="I12" s="3"/>
    </row>
    <row r="13" spans="1:9" x14ac:dyDescent="0.25">
      <c r="A13" s="3">
        <v>2018</v>
      </c>
      <c r="B13" s="4">
        <v>43101</v>
      </c>
      <c r="C13" s="4">
        <v>43190</v>
      </c>
      <c r="D13" s="8">
        <v>6</v>
      </c>
      <c r="E13" s="5" t="s">
        <v>59</v>
      </c>
      <c r="F13" s="8" t="s">
        <v>51</v>
      </c>
      <c r="G13" s="4">
        <v>43192</v>
      </c>
      <c r="H13" s="4">
        <v>43192</v>
      </c>
      <c r="I13" s="3"/>
    </row>
    <row r="14" spans="1:9" x14ac:dyDescent="0.25">
      <c r="A14" s="3">
        <v>2018</v>
      </c>
      <c r="B14" s="4">
        <v>43101</v>
      </c>
      <c r="C14" s="4">
        <v>43190</v>
      </c>
      <c r="D14" s="8">
        <v>7</v>
      </c>
      <c r="E14" s="5" t="s">
        <v>59</v>
      </c>
      <c r="F14" s="8" t="s">
        <v>51</v>
      </c>
      <c r="G14" s="4">
        <v>43192</v>
      </c>
      <c r="H14" s="4">
        <v>43192</v>
      </c>
      <c r="I14" s="3"/>
    </row>
    <row r="15" spans="1:9" s="1" customFormat="1" x14ac:dyDescent="0.25">
      <c r="A15" s="26">
        <v>2018</v>
      </c>
      <c r="B15" s="27">
        <v>43191</v>
      </c>
      <c r="C15" s="27">
        <v>43281</v>
      </c>
      <c r="D15" s="28">
        <v>1</v>
      </c>
      <c r="E15" s="29" t="s">
        <v>60</v>
      </c>
      <c r="F15" s="28" t="s">
        <v>51</v>
      </c>
      <c r="G15" s="27">
        <v>43312</v>
      </c>
      <c r="H15" s="27">
        <v>43312</v>
      </c>
      <c r="I15" s="26"/>
    </row>
    <row r="16" spans="1:9" s="1" customFormat="1" x14ac:dyDescent="0.25">
      <c r="A16" s="26">
        <v>2018</v>
      </c>
      <c r="B16" s="27">
        <v>43191</v>
      </c>
      <c r="C16" s="27">
        <v>43281</v>
      </c>
      <c r="D16" s="28">
        <v>2</v>
      </c>
      <c r="E16" s="29" t="s">
        <v>60</v>
      </c>
      <c r="F16" s="28" t="s">
        <v>51</v>
      </c>
      <c r="G16" s="27">
        <v>43312</v>
      </c>
      <c r="H16" s="27">
        <v>43312</v>
      </c>
      <c r="I16" s="26"/>
    </row>
    <row r="17" spans="1:9" s="1" customFormat="1" x14ac:dyDescent="0.25">
      <c r="A17" s="26">
        <v>2018</v>
      </c>
      <c r="B17" s="27">
        <v>43191</v>
      </c>
      <c r="C17" s="27">
        <v>43281</v>
      </c>
      <c r="D17" s="28">
        <v>3</v>
      </c>
      <c r="E17" s="29" t="s">
        <v>60</v>
      </c>
      <c r="F17" s="28" t="s">
        <v>51</v>
      </c>
      <c r="G17" s="27">
        <v>43312</v>
      </c>
      <c r="H17" s="27">
        <v>43312</v>
      </c>
      <c r="I17" s="26"/>
    </row>
    <row r="18" spans="1:9" s="1" customFormat="1" x14ac:dyDescent="0.25">
      <c r="A18" s="26">
        <v>2018</v>
      </c>
      <c r="B18" s="27">
        <v>43191</v>
      </c>
      <c r="C18" s="27">
        <v>43281</v>
      </c>
      <c r="D18" s="28">
        <v>4</v>
      </c>
      <c r="E18" s="29" t="s">
        <v>60</v>
      </c>
      <c r="F18" s="28" t="s">
        <v>51</v>
      </c>
      <c r="G18" s="27">
        <v>43312</v>
      </c>
      <c r="H18" s="27">
        <v>43312</v>
      </c>
      <c r="I18" s="26"/>
    </row>
    <row r="19" spans="1:9" s="1" customFormat="1" x14ac:dyDescent="0.25">
      <c r="A19" s="26">
        <v>2018</v>
      </c>
      <c r="B19" s="27">
        <v>43191</v>
      </c>
      <c r="C19" s="27">
        <v>43281</v>
      </c>
      <c r="D19" s="28">
        <v>5</v>
      </c>
      <c r="E19" s="29" t="s">
        <v>60</v>
      </c>
      <c r="F19" s="28" t="s">
        <v>51</v>
      </c>
      <c r="G19" s="27">
        <v>43312</v>
      </c>
      <c r="H19" s="27">
        <v>43312</v>
      </c>
      <c r="I19" s="26"/>
    </row>
    <row r="20" spans="1:9" s="1" customFormat="1" x14ac:dyDescent="0.25">
      <c r="A20" s="26">
        <v>2018</v>
      </c>
      <c r="B20" s="27">
        <v>43191</v>
      </c>
      <c r="C20" s="27">
        <v>43281</v>
      </c>
      <c r="D20" s="28">
        <v>6</v>
      </c>
      <c r="E20" s="29" t="s">
        <v>60</v>
      </c>
      <c r="F20" s="28" t="s">
        <v>51</v>
      </c>
      <c r="G20" s="27">
        <v>43312</v>
      </c>
      <c r="H20" s="27">
        <v>43312</v>
      </c>
      <c r="I20" s="26"/>
    </row>
    <row r="21" spans="1:9" s="1" customFormat="1" x14ac:dyDescent="0.25">
      <c r="A21" s="26">
        <v>2018</v>
      </c>
      <c r="B21" s="27">
        <v>43191</v>
      </c>
      <c r="C21" s="27">
        <v>43281</v>
      </c>
      <c r="D21" s="28">
        <v>7</v>
      </c>
      <c r="E21" s="29" t="s">
        <v>60</v>
      </c>
      <c r="F21" s="28" t="s">
        <v>51</v>
      </c>
      <c r="G21" s="27">
        <v>43312</v>
      </c>
      <c r="H21" s="27">
        <v>43312</v>
      </c>
      <c r="I21" s="26"/>
    </row>
    <row r="22" spans="1:9" s="9" customFormat="1" x14ac:dyDescent="0.25">
      <c r="A22" s="3">
        <v>2018</v>
      </c>
      <c r="B22" s="4">
        <v>43282</v>
      </c>
      <c r="C22" s="4">
        <v>43373</v>
      </c>
      <c r="D22" s="8">
        <v>1</v>
      </c>
      <c r="E22" s="5" t="s">
        <v>61</v>
      </c>
      <c r="F22" s="8" t="s">
        <v>51</v>
      </c>
      <c r="G22" s="4">
        <v>43382</v>
      </c>
      <c r="H22" s="4">
        <v>43382</v>
      </c>
      <c r="I22" s="3"/>
    </row>
    <row r="23" spans="1:9" s="9" customFormat="1" x14ac:dyDescent="0.25">
      <c r="A23" s="3">
        <v>2018</v>
      </c>
      <c r="B23" s="4">
        <v>43282</v>
      </c>
      <c r="C23" s="4">
        <v>43373</v>
      </c>
      <c r="D23" s="8">
        <v>2</v>
      </c>
      <c r="E23" s="5" t="s">
        <v>61</v>
      </c>
      <c r="F23" s="8" t="s">
        <v>51</v>
      </c>
      <c r="G23" s="4">
        <v>43382</v>
      </c>
      <c r="H23" s="4">
        <v>43382</v>
      </c>
      <c r="I23" s="3"/>
    </row>
    <row r="24" spans="1:9" s="9" customFormat="1" x14ac:dyDescent="0.25">
      <c r="A24" s="3">
        <v>2018</v>
      </c>
      <c r="B24" s="4">
        <v>43282</v>
      </c>
      <c r="C24" s="4">
        <v>43373</v>
      </c>
      <c r="D24" s="8">
        <v>3</v>
      </c>
      <c r="E24" s="5" t="s">
        <v>61</v>
      </c>
      <c r="F24" s="8" t="s">
        <v>51</v>
      </c>
      <c r="G24" s="4">
        <v>43382</v>
      </c>
      <c r="H24" s="4">
        <v>43382</v>
      </c>
      <c r="I24" s="3"/>
    </row>
    <row r="25" spans="1:9" s="9" customFormat="1" x14ac:dyDescent="0.25">
      <c r="A25" s="3">
        <v>2018</v>
      </c>
      <c r="B25" s="4">
        <v>43282</v>
      </c>
      <c r="C25" s="4">
        <v>43373</v>
      </c>
      <c r="D25" s="8">
        <v>4</v>
      </c>
      <c r="E25" s="5" t="s">
        <v>61</v>
      </c>
      <c r="F25" s="8" t="s">
        <v>51</v>
      </c>
      <c r="G25" s="4">
        <v>43382</v>
      </c>
      <c r="H25" s="4">
        <v>43382</v>
      </c>
      <c r="I25" s="3"/>
    </row>
    <row r="26" spans="1:9" s="9" customFormat="1" x14ac:dyDescent="0.25">
      <c r="A26" s="3">
        <v>2018</v>
      </c>
      <c r="B26" s="4">
        <v>43282</v>
      </c>
      <c r="C26" s="4">
        <v>43373</v>
      </c>
      <c r="D26" s="8">
        <v>5</v>
      </c>
      <c r="E26" s="5" t="s">
        <v>61</v>
      </c>
      <c r="F26" s="8" t="s">
        <v>51</v>
      </c>
      <c r="G26" s="4">
        <v>43382</v>
      </c>
      <c r="H26" s="4">
        <v>43382</v>
      </c>
      <c r="I26" s="3"/>
    </row>
    <row r="27" spans="1:9" s="9" customFormat="1" x14ac:dyDescent="0.25">
      <c r="A27" s="3">
        <v>2018</v>
      </c>
      <c r="B27" s="4">
        <v>43282</v>
      </c>
      <c r="C27" s="4">
        <v>43373</v>
      </c>
      <c r="D27" s="8">
        <v>6</v>
      </c>
      <c r="E27" s="5" t="s">
        <v>61</v>
      </c>
      <c r="F27" s="8" t="s">
        <v>51</v>
      </c>
      <c r="G27" s="4">
        <v>43382</v>
      </c>
      <c r="H27" s="4">
        <v>43382</v>
      </c>
      <c r="I27" s="3"/>
    </row>
    <row r="28" spans="1:9" s="9" customFormat="1" x14ac:dyDescent="0.25">
      <c r="A28" s="3">
        <v>2018</v>
      </c>
      <c r="B28" s="4">
        <v>43282</v>
      </c>
      <c r="C28" s="4">
        <v>43373</v>
      </c>
      <c r="D28" s="8">
        <v>7</v>
      </c>
      <c r="E28" s="5" t="s">
        <v>61</v>
      </c>
      <c r="F28" s="8" t="s">
        <v>51</v>
      </c>
      <c r="G28" s="4">
        <v>43382</v>
      </c>
      <c r="H28" s="4">
        <v>43382</v>
      </c>
      <c r="I2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15" r:id="rId2"/>
    <hyperlink ref="E9:E14" r:id="rId3" display="http://jumapac.com//documentos/Transparencia/2018/Fraccion 21/0322_EAEPE_1801_MCTZ_AWA.PDF"/>
    <hyperlink ref="E16:E21" r:id="rId4" display="http://jumapac.com//documentos/Transparencia/2018/Fraccion 21/0322_EAEPE_1802_MCTZ_AWA.PDF"/>
    <hyperlink ref="E22" r:id="rId5"/>
    <hyperlink ref="E23:E28" r:id="rId6" display="http://jumapac.com//documentos/Transparencia/2018/Fraccion 21/0322_EAEPE_1803_MCTZ_AWA.PDF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11">
        <v>1</v>
      </c>
      <c r="B4" s="12">
        <v>1000</v>
      </c>
      <c r="C4" s="16" t="s">
        <v>52</v>
      </c>
      <c r="D4" s="16">
        <v>22834688</v>
      </c>
      <c r="E4" s="16">
        <f>F4-D4</f>
        <v>0</v>
      </c>
      <c r="F4" s="16">
        <v>22834688</v>
      </c>
      <c r="G4" s="16">
        <v>3851827.23</v>
      </c>
      <c r="H4" s="16">
        <v>3859174.56</v>
      </c>
      <c r="I4" s="17">
        <f>F4-G4</f>
        <v>18982860.77</v>
      </c>
    </row>
    <row r="5" spans="1:9" x14ac:dyDescent="0.25">
      <c r="A5" s="13">
        <v>2</v>
      </c>
      <c r="B5" s="7">
        <v>2000</v>
      </c>
      <c r="C5" s="18" t="s">
        <v>53</v>
      </c>
      <c r="D5" s="18">
        <v>6590564</v>
      </c>
      <c r="E5" s="18">
        <f t="shared" ref="E5:E10" si="0">F5-D5</f>
        <v>0</v>
      </c>
      <c r="F5" s="18">
        <v>6590564</v>
      </c>
      <c r="G5" s="18">
        <v>1544065.07</v>
      </c>
      <c r="H5" s="18">
        <v>1544065.07</v>
      </c>
      <c r="I5" s="19">
        <f t="shared" ref="I5:I10" si="1">F5-G5</f>
        <v>5046498.93</v>
      </c>
    </row>
    <row r="6" spans="1:9" x14ac:dyDescent="0.25">
      <c r="A6" s="13">
        <v>3</v>
      </c>
      <c r="B6" s="7">
        <v>3000</v>
      </c>
      <c r="C6" s="18" t="s">
        <v>54</v>
      </c>
      <c r="D6" s="18">
        <v>15669936</v>
      </c>
      <c r="E6" s="18">
        <f t="shared" si="0"/>
        <v>0</v>
      </c>
      <c r="F6" s="18">
        <v>15669936</v>
      </c>
      <c r="G6" s="18">
        <v>3391572.22</v>
      </c>
      <c r="H6" s="18">
        <v>3401368.22</v>
      </c>
      <c r="I6" s="19">
        <f t="shared" si="1"/>
        <v>12278363.779999999</v>
      </c>
    </row>
    <row r="7" spans="1:9" x14ac:dyDescent="0.25">
      <c r="A7" s="13">
        <v>4</v>
      </c>
      <c r="B7" s="7">
        <v>4000</v>
      </c>
      <c r="C7" s="18" t="s">
        <v>55</v>
      </c>
      <c r="D7" s="18">
        <v>49800</v>
      </c>
      <c r="E7" s="18">
        <f t="shared" si="0"/>
        <v>0</v>
      </c>
      <c r="F7" s="18">
        <v>49800</v>
      </c>
      <c r="G7" s="18">
        <v>0</v>
      </c>
      <c r="H7" s="18">
        <v>0</v>
      </c>
      <c r="I7" s="19">
        <f t="shared" si="1"/>
        <v>49800</v>
      </c>
    </row>
    <row r="8" spans="1:9" x14ac:dyDescent="0.25">
      <c r="A8" s="13">
        <v>5</v>
      </c>
      <c r="B8" s="7">
        <v>5000</v>
      </c>
      <c r="C8" s="18" t="s">
        <v>56</v>
      </c>
      <c r="D8" s="18">
        <v>897178.23</v>
      </c>
      <c r="E8" s="18">
        <f t="shared" si="0"/>
        <v>1040553.8800000001</v>
      </c>
      <c r="F8" s="18">
        <v>1937732.11</v>
      </c>
      <c r="G8" s="18">
        <v>858148.99</v>
      </c>
      <c r="H8" s="18">
        <v>858148.99</v>
      </c>
      <c r="I8" s="19">
        <f t="shared" si="1"/>
        <v>1079583.1200000001</v>
      </c>
    </row>
    <row r="9" spans="1:9" x14ac:dyDescent="0.25">
      <c r="A9" s="13">
        <v>6</v>
      </c>
      <c r="B9" s="7">
        <v>6000</v>
      </c>
      <c r="C9" s="18" t="s">
        <v>57</v>
      </c>
      <c r="D9" s="18">
        <v>17997411</v>
      </c>
      <c r="E9" s="18">
        <f t="shared" si="0"/>
        <v>3570008.6799999997</v>
      </c>
      <c r="F9" s="18">
        <v>21567419.68</v>
      </c>
      <c r="G9" s="18">
        <v>833410.41</v>
      </c>
      <c r="H9" s="18">
        <v>833410.41</v>
      </c>
      <c r="I9" s="19">
        <f t="shared" si="1"/>
        <v>20734009.27</v>
      </c>
    </row>
    <row r="10" spans="1:9" x14ac:dyDescent="0.25">
      <c r="A10" s="14">
        <v>7</v>
      </c>
      <c r="B10" s="15">
        <v>9000</v>
      </c>
      <c r="C10" s="20" t="s">
        <v>58</v>
      </c>
      <c r="D10" s="20">
        <v>1500000</v>
      </c>
      <c r="E10" s="20">
        <f t="shared" si="0"/>
        <v>0</v>
      </c>
      <c r="F10" s="20">
        <v>1500000</v>
      </c>
      <c r="G10" s="20">
        <v>0</v>
      </c>
      <c r="H10" s="20">
        <v>0</v>
      </c>
      <c r="I10" s="21">
        <f t="shared" si="1"/>
        <v>1500000</v>
      </c>
    </row>
    <row r="11" spans="1:9" x14ac:dyDescent="0.25">
      <c r="A11" s="11">
        <v>1</v>
      </c>
      <c r="B11" s="12">
        <v>1000</v>
      </c>
      <c r="C11" s="16" t="s">
        <v>52</v>
      </c>
      <c r="D11" s="16">
        <v>22834688</v>
      </c>
      <c r="E11" s="16">
        <f>F11-D11</f>
        <v>0</v>
      </c>
      <c r="F11" s="16">
        <v>22834688</v>
      </c>
      <c r="G11" s="16">
        <v>8175091.5899999999</v>
      </c>
      <c r="H11" s="16">
        <v>8179083.3600000003</v>
      </c>
      <c r="I11" s="17">
        <f>F11-G11</f>
        <v>14659596.41</v>
      </c>
    </row>
    <row r="12" spans="1:9" x14ac:dyDescent="0.25">
      <c r="A12" s="13">
        <v>2</v>
      </c>
      <c r="B12" s="22">
        <v>2000</v>
      </c>
      <c r="C12" s="18" t="s">
        <v>53</v>
      </c>
      <c r="D12" s="18">
        <v>6590564</v>
      </c>
      <c r="E12" s="18">
        <f t="shared" ref="E12:E17" si="2">F12-D12</f>
        <v>9496.019999999553</v>
      </c>
      <c r="F12" s="18">
        <v>6600060.0199999996</v>
      </c>
      <c r="G12" s="18">
        <v>3204098.11</v>
      </c>
      <c r="H12" s="18">
        <v>3201563.11</v>
      </c>
      <c r="I12" s="19">
        <f t="shared" ref="I12:I17" si="3">F12-G12</f>
        <v>3395961.9099999997</v>
      </c>
    </row>
    <row r="13" spans="1:9" x14ac:dyDescent="0.25">
      <c r="A13" s="13">
        <v>3</v>
      </c>
      <c r="B13" s="7">
        <v>3000</v>
      </c>
      <c r="C13" s="18" t="s">
        <v>54</v>
      </c>
      <c r="D13" s="18">
        <v>15669936</v>
      </c>
      <c r="E13" s="18">
        <f t="shared" si="2"/>
        <v>6213.980000000447</v>
      </c>
      <c r="F13" s="18">
        <v>15676149.98</v>
      </c>
      <c r="G13" s="18">
        <v>7524211.7999999998</v>
      </c>
      <c r="H13" s="18">
        <v>7522911.7999999998</v>
      </c>
      <c r="I13" s="19">
        <f t="shared" si="3"/>
        <v>8151938.1800000006</v>
      </c>
    </row>
    <row r="14" spans="1:9" x14ac:dyDescent="0.25">
      <c r="A14" s="13">
        <v>4</v>
      </c>
      <c r="B14" s="22">
        <v>4000</v>
      </c>
      <c r="C14" s="18" t="s">
        <v>55</v>
      </c>
      <c r="D14" s="18">
        <v>49800</v>
      </c>
      <c r="E14" s="18">
        <f t="shared" si="2"/>
        <v>0</v>
      </c>
      <c r="F14" s="18">
        <v>49800</v>
      </c>
      <c r="G14" s="18">
        <v>11726.34</v>
      </c>
      <c r="H14" s="18">
        <v>11726.34</v>
      </c>
      <c r="I14" s="19">
        <f t="shared" si="3"/>
        <v>38073.660000000003</v>
      </c>
    </row>
    <row r="15" spans="1:9" x14ac:dyDescent="0.25">
      <c r="A15" s="13">
        <v>5</v>
      </c>
      <c r="B15" s="7">
        <v>5000</v>
      </c>
      <c r="C15" s="18" t="s">
        <v>56</v>
      </c>
      <c r="D15" s="18">
        <v>897178.23</v>
      </c>
      <c r="E15" s="18">
        <f t="shared" si="2"/>
        <v>1040553.8800000001</v>
      </c>
      <c r="F15" s="18">
        <v>1937732.11</v>
      </c>
      <c r="G15" s="18">
        <v>1055872.19</v>
      </c>
      <c r="H15" s="18">
        <v>1055872.19</v>
      </c>
      <c r="I15" s="19">
        <f t="shared" si="3"/>
        <v>881859.92000000016</v>
      </c>
    </row>
    <row r="16" spans="1:9" x14ac:dyDescent="0.25">
      <c r="A16" s="13">
        <v>6</v>
      </c>
      <c r="B16" s="22">
        <v>6000</v>
      </c>
      <c r="C16" s="18" t="s">
        <v>57</v>
      </c>
      <c r="D16" s="18">
        <v>17997411</v>
      </c>
      <c r="E16" s="18">
        <f t="shared" si="2"/>
        <v>3564298.6799999997</v>
      </c>
      <c r="F16" s="18">
        <v>21561709.68</v>
      </c>
      <c r="G16" s="18">
        <v>4851772.22</v>
      </c>
      <c r="H16" s="18">
        <v>2826772.22</v>
      </c>
      <c r="I16" s="19">
        <f t="shared" si="3"/>
        <v>16709937.460000001</v>
      </c>
    </row>
    <row r="17" spans="1:9" x14ac:dyDescent="0.25">
      <c r="A17" s="14">
        <v>7</v>
      </c>
      <c r="B17" s="15">
        <v>9000</v>
      </c>
      <c r="C17" s="20" t="s">
        <v>58</v>
      </c>
      <c r="D17" s="20">
        <v>1500000</v>
      </c>
      <c r="E17" s="20">
        <f t="shared" si="2"/>
        <v>-10000</v>
      </c>
      <c r="F17" s="20">
        <v>1490000</v>
      </c>
      <c r="G17" s="20">
        <v>0</v>
      </c>
      <c r="H17" s="20">
        <v>0</v>
      </c>
      <c r="I17" s="21">
        <f t="shared" si="3"/>
        <v>1490000</v>
      </c>
    </row>
    <row r="18" spans="1:9" x14ac:dyDescent="0.25">
      <c r="A18" s="11">
        <v>1</v>
      </c>
      <c r="B18" s="12">
        <v>1000</v>
      </c>
      <c r="C18" s="16" t="s">
        <v>52</v>
      </c>
      <c r="D18" s="16">
        <v>22834688</v>
      </c>
      <c r="E18" s="16">
        <f>F18-D18</f>
        <v>0</v>
      </c>
      <c r="F18" s="16">
        <v>22834688</v>
      </c>
      <c r="G18" s="16">
        <v>12279966.09</v>
      </c>
      <c r="H18" s="16">
        <v>12283957.859999999</v>
      </c>
      <c r="I18" s="17">
        <f>F18-G18</f>
        <v>10554721.91</v>
      </c>
    </row>
    <row r="19" spans="1:9" x14ac:dyDescent="0.25">
      <c r="A19" s="13">
        <v>2</v>
      </c>
      <c r="B19" s="22">
        <v>2000</v>
      </c>
      <c r="C19" s="18" t="s">
        <v>53</v>
      </c>
      <c r="D19" s="18">
        <v>6590564</v>
      </c>
      <c r="E19" s="18">
        <f t="shared" ref="E19:E24" si="4">F19-D19</f>
        <v>107004.33000000007</v>
      </c>
      <c r="F19" s="18">
        <v>6697568.3300000001</v>
      </c>
      <c r="G19" s="18">
        <v>4723638.59</v>
      </c>
      <c r="H19" s="18">
        <v>4722858.59</v>
      </c>
      <c r="I19" s="19">
        <f t="shared" ref="I19:I24" si="5">F19-G19</f>
        <v>1973929.7400000002</v>
      </c>
    </row>
    <row r="20" spans="1:9" x14ac:dyDescent="0.25">
      <c r="A20" s="13">
        <v>3</v>
      </c>
      <c r="B20" s="7">
        <v>3000</v>
      </c>
      <c r="C20" s="18" t="s">
        <v>54</v>
      </c>
      <c r="D20" s="18">
        <v>15669936</v>
      </c>
      <c r="E20" s="18">
        <f t="shared" si="4"/>
        <v>144628.98000000045</v>
      </c>
      <c r="F20" s="18">
        <v>15814564.98</v>
      </c>
      <c r="G20" s="18">
        <v>11553463.210000001</v>
      </c>
      <c r="H20" s="18">
        <v>11553463.210000001</v>
      </c>
      <c r="I20" s="19">
        <f t="shared" si="5"/>
        <v>4261101.7699999996</v>
      </c>
    </row>
    <row r="21" spans="1:9" x14ac:dyDescent="0.25">
      <c r="A21" s="13">
        <v>4</v>
      </c>
      <c r="B21" s="22">
        <v>4000</v>
      </c>
      <c r="C21" s="18" t="s">
        <v>55</v>
      </c>
      <c r="D21" s="18">
        <v>49800</v>
      </c>
      <c r="E21" s="18">
        <f t="shared" si="4"/>
        <v>0</v>
      </c>
      <c r="F21" s="18">
        <v>49800</v>
      </c>
      <c r="G21" s="18">
        <v>11726.34</v>
      </c>
      <c r="H21" s="18">
        <v>11726.34</v>
      </c>
      <c r="I21" s="19">
        <f t="shared" si="5"/>
        <v>38073.660000000003</v>
      </c>
    </row>
    <row r="22" spans="1:9" x14ac:dyDescent="0.25">
      <c r="A22" s="13">
        <v>5</v>
      </c>
      <c r="B22" s="7">
        <v>5000</v>
      </c>
      <c r="C22" s="18" t="s">
        <v>56</v>
      </c>
      <c r="D22" s="18">
        <v>897178.23</v>
      </c>
      <c r="E22" s="18">
        <f t="shared" si="4"/>
        <v>933887.29</v>
      </c>
      <c r="F22" s="18">
        <v>1831065.52</v>
      </c>
      <c r="G22" s="18">
        <v>1085788.98</v>
      </c>
      <c r="H22" s="18">
        <v>1085788.98</v>
      </c>
      <c r="I22" s="19">
        <f t="shared" si="5"/>
        <v>745276.54</v>
      </c>
    </row>
    <row r="23" spans="1:9" x14ac:dyDescent="0.25">
      <c r="A23" s="13">
        <v>6</v>
      </c>
      <c r="B23" s="22">
        <v>6000</v>
      </c>
      <c r="C23" s="18" t="s">
        <v>57</v>
      </c>
      <c r="D23" s="18">
        <v>17997411</v>
      </c>
      <c r="E23" s="18">
        <f t="shared" si="4"/>
        <v>1942985.7100000009</v>
      </c>
      <c r="F23" s="18">
        <v>19940396.710000001</v>
      </c>
      <c r="G23" s="18">
        <v>5704613.3700000001</v>
      </c>
      <c r="H23" s="18">
        <v>5704613.3700000001</v>
      </c>
      <c r="I23" s="19">
        <f t="shared" si="5"/>
        <v>14235783.34</v>
      </c>
    </row>
    <row r="24" spans="1:9" x14ac:dyDescent="0.25">
      <c r="A24" s="14">
        <v>7</v>
      </c>
      <c r="B24" s="15">
        <v>9000</v>
      </c>
      <c r="C24" s="20" t="s">
        <v>58</v>
      </c>
      <c r="D24" s="20">
        <v>1500000</v>
      </c>
      <c r="E24" s="20">
        <f t="shared" si="4"/>
        <v>-276500</v>
      </c>
      <c r="F24" s="20">
        <v>1223500</v>
      </c>
      <c r="G24" s="20">
        <v>0</v>
      </c>
      <c r="H24" s="20">
        <v>0</v>
      </c>
      <c r="I24" s="21">
        <f t="shared" si="5"/>
        <v>1223500</v>
      </c>
    </row>
    <row r="25" spans="1:9" x14ac:dyDescent="0.25">
      <c r="D25" s="10"/>
      <c r="E25" s="10"/>
      <c r="F25" s="10"/>
      <c r="G25" s="10"/>
      <c r="H25" s="10"/>
      <c r="I25" s="1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2018-05-02T14:27:54Z</dcterms:created>
  <dcterms:modified xsi:type="dcterms:W3CDTF">2018-11-21T17:35:42Z</dcterms:modified>
</cp:coreProperties>
</file>